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enata\Desktop\"/>
    </mc:Choice>
  </mc:AlternateContent>
  <xr:revisionPtr revIDLastSave="0" documentId="8_{E65CCFD2-7AFC-49E5-AAB8-6621E5A33E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ávrh rozpočtu na rok 2023" sheetId="3" r:id="rId1"/>
    <sheet name="Příjmy" sheetId="2" r:id="rId2"/>
    <sheet name="Výdaje" sheetId="1" r:id="rId3"/>
  </sheets>
  <definedNames>
    <definedName name="_xlnm.Print_Titles" localSheetId="1">Příjmy!$1:$2</definedName>
    <definedName name="_xlnm.Print_Titles" localSheetId="2">Výdaje!$1:$2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3" l="1"/>
  <c r="I29" i="3"/>
  <c r="H29" i="3"/>
  <c r="G29" i="3"/>
  <c r="J18" i="3"/>
  <c r="I18" i="3"/>
  <c r="H18" i="3"/>
  <c r="G18" i="3"/>
  <c r="F12" i="1" l="1"/>
  <c r="E12" i="1"/>
  <c r="D12" i="1"/>
  <c r="C12" i="1"/>
  <c r="F10" i="2"/>
  <c r="E10" i="2"/>
  <c r="D10" i="2"/>
  <c r="C10" i="2"/>
</calcChain>
</file>

<file path=xl/sharedStrings.xml><?xml version="1.0" encoding="utf-8"?>
<sst xmlns="http://schemas.openxmlformats.org/spreadsheetml/2006/main" count="74" uniqueCount="57">
  <si>
    <t>Příjmy - Návrh rozpočtu Mikroregionu Nechanicko na rok 2023</t>
  </si>
  <si>
    <t>Para</t>
  </si>
  <si>
    <t>Text</t>
  </si>
  <si>
    <t>SR zdroj</t>
  </si>
  <si>
    <t>UR zdroj</t>
  </si>
  <si>
    <t>Ostatní záležitosti sdělovacích prostředků</t>
  </si>
  <si>
    <t>Ostatní činnosti související se službami pro fyzické osoby</t>
  </si>
  <si>
    <t>Činnost místní správy</t>
  </si>
  <si>
    <t>Obecné příjmy a výdaje z finančních operací</t>
  </si>
  <si>
    <t xml:space="preserve">Celkem </t>
  </si>
  <si>
    <t>Výdaje - Návrh rozpočtu Mikroregionu Nechanicko na rok 2023</t>
  </si>
  <si>
    <t>Ostatní sportovní činnost</t>
  </si>
  <si>
    <t>Protierozní, protilavinová a protipožární ochrana</t>
  </si>
  <si>
    <t>Péče o vzhled obcí a veřejnou zeleň</t>
  </si>
  <si>
    <t>v souladu se zákonem č. 23/2017 Sb. a zákonem č. 250/2000 Sb.</t>
  </si>
  <si>
    <t>IČ: 70957606</t>
  </si>
  <si>
    <t>Paragraf</t>
  </si>
  <si>
    <t>položka</t>
  </si>
  <si>
    <t>text</t>
  </si>
  <si>
    <t>PŘÍJMY</t>
  </si>
  <si>
    <t>Ost.záležitosti sdělovacích prostředků</t>
  </si>
  <si>
    <t>Ost.činn.související se služb. Pro obyv.</t>
  </si>
  <si>
    <t>Činnost místní zprávy</t>
  </si>
  <si>
    <t>Příjmy a výdaje z úvěr.finanč.operací</t>
  </si>
  <si>
    <t>PŘÍJMY CELKEM</t>
  </si>
  <si>
    <t>VÝDAJE</t>
  </si>
  <si>
    <t>Ost. záležitosti sdělovacích prostředků</t>
  </si>
  <si>
    <t>Protierozní, lavinová požární ochrana</t>
  </si>
  <si>
    <t>Péče o vzhled obcí a veř.zeleň</t>
  </si>
  <si>
    <t>Ost. Činn.související se služb.pro obyv.</t>
  </si>
  <si>
    <t>VÝDAJE CELKEM</t>
  </si>
  <si>
    <t>Saldo příjmů a výdajů</t>
  </si>
  <si>
    <t xml:space="preserve">  </t>
  </si>
  <si>
    <t>Zdroje z minulých let</t>
  </si>
  <si>
    <t>NÁVRATKA</t>
  </si>
  <si>
    <t xml:space="preserve">Vyvěšeno i na elektronické úřední desce </t>
  </si>
  <si>
    <t xml:space="preserve">                       Obec:………………………………………</t>
  </si>
  <si>
    <t xml:space="preserve">Připomínky k návrhu rozpočtu Mikroregionu Nechanicko na rok 2022 mohou občané </t>
  </si>
  <si>
    <t>Mikroregion Nechanicko, dobrovolný svazek obcí, Mokrovousy 18, 503 15 Nechanice</t>
  </si>
  <si>
    <t>Do listinné podoby lze nahlédnout v sídle svazku -  Mokrovousy 18</t>
  </si>
  <si>
    <t>V souladu se zákonem č. 23/2017 Sb. a zákonem č. 250/2000 Sb.</t>
  </si>
  <si>
    <t>Elektronicky na: www.nechanicko.cz</t>
  </si>
  <si>
    <t>Návrh rozpočtu Mikroregionu Nechanicko na rok 2023</t>
  </si>
  <si>
    <t>SR 2022</t>
  </si>
  <si>
    <t>UR 2022</t>
  </si>
  <si>
    <t>Předpokládané plnění k 31.12.2022</t>
  </si>
  <si>
    <t>NÁVRH 2023</t>
  </si>
  <si>
    <t>Ostat.neinv.p. trans.pol. 4116</t>
  </si>
  <si>
    <t>Členské příspěvky 4121+dotace od obcí</t>
  </si>
  <si>
    <t>Neinvesiční přijaté transfery od krajů</t>
  </si>
  <si>
    <t>Příspěvka obcí I. a II.etapa zeleň vlastní zdroje+dotace</t>
  </si>
  <si>
    <t>Ostatní záležitosti kultury</t>
  </si>
  <si>
    <t xml:space="preserve"> uplatnit písemně doručené ve lhůtě do 2.12.2022 do 9:00 hodin na adresu: </t>
  </si>
  <si>
    <t xml:space="preserve"> nebo ústně při jeho projednávání na valné hromadě dne 6.12.2022</t>
  </si>
  <si>
    <t>Návrh 2023</t>
  </si>
  <si>
    <t>Vyvěšeno dne: 16.11.2022                          Sejmuto dne: 7.12.2022</t>
  </si>
  <si>
    <t>Předpokládané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</si>
</sst>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164" fontId="1" fillId="0" borderId="0" xfId="0" applyNumberFormat="1" applyFont="1"/>
    <xf numFmtId="39" fontId="1" fillId="0" borderId="0" xfId="0" applyNumberFormat="1" applyFont="1"/>
    <xf numFmtId="39" fontId="2" fillId="0" borderId="0" xfId="0" applyNumberFormat="1" applyFont="1"/>
    <xf numFmtId="0" fontId="5" fillId="0" borderId="0" xfId="0" applyFont="1" applyAlignment="1"/>
    <xf numFmtId="0" fontId="0" fillId="0" borderId="0" xfId="0" applyAlignment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4" fontId="1" fillId="0" borderId="11" xfId="0" applyNumberFormat="1" applyFont="1" applyBorder="1"/>
    <xf numFmtId="4" fontId="1" fillId="0" borderId="12" xfId="0" applyNumberFormat="1" applyFont="1" applyBorder="1"/>
    <xf numFmtId="4" fontId="1" fillId="0" borderId="14" xfId="0" applyNumberFormat="1" applyFont="1" applyBorder="1"/>
    <xf numFmtId="0" fontId="0" fillId="0" borderId="11" xfId="0" applyBorder="1"/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14" xfId="0" applyNumberFormat="1" applyFont="1" applyBorder="1"/>
    <xf numFmtId="4" fontId="0" fillId="0" borderId="11" xfId="0" applyNumberFormat="1" applyBorder="1"/>
    <xf numFmtId="4" fontId="0" fillId="0" borderId="12" xfId="0" applyNumberFormat="1" applyBorder="1"/>
    <xf numFmtId="4" fontId="0" fillId="0" borderId="14" xfId="0" applyNumberFormat="1" applyBorder="1"/>
    <xf numFmtId="4" fontId="0" fillId="3" borderId="14" xfId="0" applyNumberFormat="1" applyFill="1" applyBorder="1"/>
    <xf numFmtId="4" fontId="4" fillId="0" borderId="11" xfId="0" applyNumberFormat="1" applyFont="1" applyBorder="1"/>
    <xf numFmtId="4" fontId="4" fillId="0" borderId="12" xfId="0" applyNumberFormat="1" applyFont="1" applyBorder="1"/>
    <xf numFmtId="4" fontId="4" fillId="0" borderId="14" xfId="0" applyNumberFormat="1" applyFont="1" applyBorder="1"/>
    <xf numFmtId="0" fontId="0" fillId="0" borderId="16" xfId="0" applyBorder="1"/>
    <xf numFmtId="0" fontId="0" fillId="0" borderId="17" xfId="0" applyBorder="1"/>
    <xf numFmtId="4" fontId="4" fillId="0" borderId="17" xfId="0" applyNumberFormat="1" applyFont="1" applyBorder="1"/>
    <xf numFmtId="4" fontId="0" fillId="0" borderId="17" xfId="0" applyNumberFormat="1" applyBorder="1"/>
    <xf numFmtId="4" fontId="0" fillId="0" borderId="18" xfId="0" applyNumberFormat="1" applyBorder="1"/>
    <xf numFmtId="4" fontId="4" fillId="0" borderId="20" xfId="0" applyNumberFormat="1" applyFont="1" applyBorder="1"/>
    <xf numFmtId="0" fontId="4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53"/>
  <sheetViews>
    <sheetView tabSelected="1" workbookViewId="0">
      <selection activeCell="O1" sqref="O1"/>
    </sheetView>
  </sheetViews>
  <sheetFormatPr defaultRowHeight="14.4" x14ac:dyDescent="0.3"/>
  <cols>
    <col min="2" max="2" width="8.88671875" customWidth="1"/>
    <col min="6" max="6" width="11.5546875" customWidth="1"/>
    <col min="7" max="7" width="11.33203125" customWidth="1"/>
    <col min="8" max="8" width="12.33203125" customWidth="1"/>
    <col min="9" max="9" width="14.33203125" customWidth="1"/>
    <col min="10" max="10" width="12.33203125" customWidth="1"/>
  </cols>
  <sheetData>
    <row r="2" spans="1:10" ht="15.6" x14ac:dyDescent="0.3">
      <c r="A2" s="8" t="s">
        <v>42</v>
      </c>
      <c r="B2" s="8"/>
      <c r="C2" s="8"/>
      <c r="D2" s="8"/>
      <c r="E2" s="8"/>
      <c r="F2" s="8"/>
      <c r="G2" s="8"/>
    </row>
    <row r="3" spans="1:10" ht="15.6" x14ac:dyDescent="0.3">
      <c r="A3" t="s">
        <v>14</v>
      </c>
      <c r="B3" s="8"/>
      <c r="C3" s="9"/>
      <c r="D3" s="9"/>
      <c r="E3" s="9"/>
      <c r="F3" s="9"/>
      <c r="G3" s="9"/>
    </row>
    <row r="4" spans="1:10" x14ac:dyDescent="0.3">
      <c r="A4" s="43" t="s">
        <v>15</v>
      </c>
      <c r="B4" s="43"/>
      <c r="C4" s="43"/>
      <c r="D4" s="43"/>
      <c r="E4" s="43"/>
      <c r="F4" s="43"/>
      <c r="G4" s="43"/>
    </row>
    <row r="6" spans="1:10" ht="15" thickBot="1" x14ac:dyDescent="0.35"/>
    <row r="7" spans="1:10" ht="42" thickBot="1" x14ac:dyDescent="0.35">
      <c r="A7" s="10" t="s">
        <v>16</v>
      </c>
      <c r="B7" s="10" t="s">
        <v>17</v>
      </c>
      <c r="C7" s="44" t="s">
        <v>18</v>
      </c>
      <c r="D7" s="45"/>
      <c r="E7" s="45"/>
      <c r="F7" s="46"/>
      <c r="G7" s="11" t="s">
        <v>43</v>
      </c>
      <c r="H7" s="11" t="s">
        <v>44</v>
      </c>
      <c r="I7" s="12" t="s">
        <v>45</v>
      </c>
      <c r="J7" s="13" t="s">
        <v>46</v>
      </c>
    </row>
    <row r="8" spans="1:10" x14ac:dyDescent="0.3">
      <c r="A8" s="14"/>
      <c r="B8" s="15"/>
      <c r="C8" s="47" t="s">
        <v>19</v>
      </c>
      <c r="D8" s="48"/>
      <c r="E8" s="48"/>
      <c r="F8" s="48"/>
      <c r="G8" s="15"/>
      <c r="H8" s="15"/>
      <c r="I8" s="16"/>
      <c r="J8" s="17"/>
    </row>
    <row r="9" spans="1:10" x14ac:dyDescent="0.3">
      <c r="A9" s="18">
        <v>0</v>
      </c>
      <c r="B9" s="19"/>
      <c r="C9" s="41" t="s">
        <v>48</v>
      </c>
      <c r="D9" s="42"/>
      <c r="E9" s="42"/>
      <c r="F9" s="42"/>
      <c r="G9" s="20">
        <v>457110</v>
      </c>
      <c r="H9" s="20">
        <v>467110</v>
      </c>
      <c r="I9" s="21">
        <v>467110</v>
      </c>
      <c r="J9" s="22">
        <v>457830</v>
      </c>
    </row>
    <row r="10" spans="1:10" x14ac:dyDescent="0.3">
      <c r="A10" s="18">
        <v>0</v>
      </c>
      <c r="B10" s="19"/>
      <c r="C10" s="49" t="s">
        <v>50</v>
      </c>
      <c r="D10" s="50"/>
      <c r="E10" s="50"/>
      <c r="F10" s="51"/>
      <c r="G10" s="20">
        <v>35714.800000000003</v>
      </c>
      <c r="H10" s="20">
        <v>19636.62</v>
      </c>
      <c r="I10" s="21">
        <v>19636.62</v>
      </c>
      <c r="J10" s="22">
        <v>70127.12</v>
      </c>
    </row>
    <row r="11" spans="1:10" x14ac:dyDescent="0.3">
      <c r="A11" s="18">
        <v>0</v>
      </c>
      <c r="B11" s="19"/>
      <c r="C11" s="41" t="s">
        <v>47</v>
      </c>
      <c r="D11" s="42"/>
      <c r="E11" s="42"/>
      <c r="F11" s="42"/>
      <c r="G11" s="20">
        <v>142859.19</v>
      </c>
      <c r="H11" s="20">
        <v>142859.19</v>
      </c>
      <c r="I11" s="21">
        <v>0</v>
      </c>
      <c r="J11" s="22">
        <v>280508.44</v>
      </c>
    </row>
    <row r="12" spans="1:10" x14ac:dyDescent="0.3">
      <c r="A12" s="18">
        <v>0</v>
      </c>
      <c r="B12" s="19"/>
      <c r="C12" s="41" t="s">
        <v>49</v>
      </c>
      <c r="D12" s="42"/>
      <c r="E12" s="42"/>
      <c r="F12" s="52"/>
      <c r="G12" s="20">
        <v>0</v>
      </c>
      <c r="H12" s="20">
        <v>80000</v>
      </c>
      <c r="I12" s="21">
        <v>80000</v>
      </c>
      <c r="J12" s="22">
        <v>0</v>
      </c>
    </row>
    <row r="13" spans="1:10" x14ac:dyDescent="0.3">
      <c r="A13" s="18">
        <v>3349</v>
      </c>
      <c r="B13" s="23"/>
      <c r="C13" s="41" t="s">
        <v>20</v>
      </c>
      <c r="D13" s="42"/>
      <c r="E13" s="42"/>
      <c r="F13" s="42"/>
      <c r="G13" s="20">
        <v>43944</v>
      </c>
      <c r="H13" s="20">
        <v>43944</v>
      </c>
      <c r="I13" s="21">
        <v>50000</v>
      </c>
      <c r="J13" s="22">
        <v>73470</v>
      </c>
    </row>
    <row r="14" spans="1:10" x14ac:dyDescent="0.3">
      <c r="A14" s="18">
        <v>3419</v>
      </c>
      <c r="B14" s="23"/>
      <c r="C14" s="41" t="s">
        <v>11</v>
      </c>
      <c r="D14" s="42"/>
      <c r="E14" s="42"/>
      <c r="F14" s="52"/>
      <c r="G14" s="20">
        <v>0</v>
      </c>
      <c r="H14" s="20">
        <v>3000</v>
      </c>
      <c r="I14" s="21">
        <v>3000</v>
      </c>
      <c r="J14" s="22">
        <v>0</v>
      </c>
    </row>
    <row r="15" spans="1:10" x14ac:dyDescent="0.3">
      <c r="A15" s="18">
        <v>3900</v>
      </c>
      <c r="B15" s="23"/>
      <c r="C15" s="41" t="s">
        <v>21</v>
      </c>
      <c r="D15" s="42"/>
      <c r="E15" s="42"/>
      <c r="F15" s="42"/>
      <c r="G15" s="20">
        <v>150246</v>
      </c>
      <c r="H15" s="20">
        <v>150246</v>
      </c>
      <c r="I15" s="21">
        <v>50000</v>
      </c>
      <c r="J15" s="22">
        <v>150000</v>
      </c>
    </row>
    <row r="16" spans="1:10" x14ac:dyDescent="0.3">
      <c r="A16" s="18">
        <v>6171</v>
      </c>
      <c r="B16" s="23"/>
      <c r="C16" s="41" t="s">
        <v>22</v>
      </c>
      <c r="D16" s="42"/>
      <c r="E16" s="42"/>
      <c r="F16" s="42"/>
      <c r="G16" s="20">
        <v>108000</v>
      </c>
      <c r="H16" s="20">
        <v>108000</v>
      </c>
      <c r="I16" s="21">
        <v>108000</v>
      </c>
      <c r="J16" s="22">
        <v>108000</v>
      </c>
    </row>
    <row r="17" spans="1:10" x14ac:dyDescent="0.3">
      <c r="A17" s="18">
        <v>6310</v>
      </c>
      <c r="B17" s="23"/>
      <c r="C17" s="41" t="s">
        <v>23</v>
      </c>
      <c r="D17" s="42"/>
      <c r="E17" s="42"/>
      <c r="F17" s="42"/>
      <c r="G17" s="20">
        <v>1000</v>
      </c>
      <c r="H17" s="20">
        <v>1000</v>
      </c>
      <c r="I17" s="21">
        <v>220</v>
      </c>
      <c r="J17" s="22">
        <v>1000</v>
      </c>
    </row>
    <row r="18" spans="1:10" x14ac:dyDescent="0.3">
      <c r="A18" s="18"/>
      <c r="B18" s="23"/>
      <c r="C18" s="53" t="s">
        <v>24</v>
      </c>
      <c r="D18" s="42"/>
      <c r="E18" s="42"/>
      <c r="F18" s="42"/>
      <c r="G18" s="24">
        <f>SUM(G9:G17)</f>
        <v>938873.99</v>
      </c>
      <c r="H18" s="24">
        <f>SUM(H9:H17)</f>
        <v>1015795.81</v>
      </c>
      <c r="I18" s="25">
        <f>SUM(I9:I17)</f>
        <v>777966.62</v>
      </c>
      <c r="J18" s="26">
        <f>SUM(J9:J17)</f>
        <v>1140935.56</v>
      </c>
    </row>
    <row r="19" spans="1:10" x14ac:dyDescent="0.3">
      <c r="A19" s="18"/>
      <c r="B19" s="23"/>
      <c r="C19" s="41"/>
      <c r="D19" s="42"/>
      <c r="E19" s="42"/>
      <c r="F19" s="42"/>
      <c r="G19" s="27"/>
      <c r="H19" s="27"/>
      <c r="I19" s="28"/>
      <c r="J19" s="29"/>
    </row>
    <row r="20" spans="1:10" x14ac:dyDescent="0.3">
      <c r="A20" s="18"/>
      <c r="B20" s="23"/>
      <c r="C20" s="53" t="s">
        <v>25</v>
      </c>
      <c r="D20" s="42"/>
      <c r="E20" s="42"/>
      <c r="F20" s="42"/>
      <c r="G20" s="27"/>
      <c r="H20" s="27"/>
      <c r="I20" s="28"/>
      <c r="J20" s="29"/>
    </row>
    <row r="21" spans="1:10" x14ac:dyDescent="0.3">
      <c r="A21" s="18">
        <v>3349</v>
      </c>
      <c r="B21" s="23"/>
      <c r="C21" s="41" t="s">
        <v>26</v>
      </c>
      <c r="D21" s="42"/>
      <c r="E21" s="42"/>
      <c r="F21" s="42"/>
      <c r="G21" s="20">
        <v>145000</v>
      </c>
      <c r="H21" s="20">
        <v>200000</v>
      </c>
      <c r="I21" s="21">
        <v>158911</v>
      </c>
      <c r="J21" s="29">
        <v>205000</v>
      </c>
    </row>
    <row r="22" spans="1:10" x14ac:dyDescent="0.3">
      <c r="A22" s="18">
        <v>3399</v>
      </c>
      <c r="B22" s="23"/>
      <c r="C22" s="41" t="s">
        <v>51</v>
      </c>
      <c r="D22" s="42"/>
      <c r="E22" s="42"/>
      <c r="F22" s="52"/>
      <c r="G22" s="20">
        <v>20000</v>
      </c>
      <c r="H22" s="20">
        <v>20000</v>
      </c>
      <c r="I22" s="21">
        <v>0</v>
      </c>
      <c r="J22" s="29">
        <v>0</v>
      </c>
    </row>
    <row r="23" spans="1:10" x14ac:dyDescent="0.3">
      <c r="A23" s="18">
        <v>3419</v>
      </c>
      <c r="B23" s="23"/>
      <c r="C23" s="41" t="s">
        <v>11</v>
      </c>
      <c r="D23" s="42"/>
      <c r="E23" s="42"/>
      <c r="F23" s="42"/>
      <c r="G23" s="20">
        <v>30000</v>
      </c>
      <c r="H23" s="20">
        <v>30000</v>
      </c>
      <c r="I23" s="21">
        <v>18857</v>
      </c>
      <c r="J23" s="30">
        <v>25000</v>
      </c>
    </row>
    <row r="24" spans="1:10" x14ac:dyDescent="0.3">
      <c r="A24" s="18">
        <v>3744</v>
      </c>
      <c r="B24" s="23"/>
      <c r="C24" s="41" t="s">
        <v>27</v>
      </c>
      <c r="D24" s="42"/>
      <c r="E24" s="42"/>
      <c r="F24" s="42"/>
      <c r="G24" s="20">
        <v>5000</v>
      </c>
      <c r="H24" s="20">
        <v>5000</v>
      </c>
      <c r="I24" s="21">
        <v>0</v>
      </c>
      <c r="J24" s="30">
        <v>1000</v>
      </c>
    </row>
    <row r="25" spans="1:10" x14ac:dyDescent="0.3">
      <c r="A25" s="18">
        <v>3745</v>
      </c>
      <c r="B25" s="23"/>
      <c r="C25" s="41" t="s">
        <v>28</v>
      </c>
      <c r="D25" s="42"/>
      <c r="E25" s="42"/>
      <c r="F25" s="42"/>
      <c r="G25" s="20">
        <v>178573.99</v>
      </c>
      <c r="H25" s="20">
        <v>183573.99</v>
      </c>
      <c r="I25" s="21">
        <v>183000</v>
      </c>
      <c r="J25" s="30">
        <v>350635.56</v>
      </c>
    </row>
    <row r="26" spans="1:10" x14ac:dyDescent="0.3">
      <c r="A26" s="18">
        <v>3900</v>
      </c>
      <c r="B26" s="23"/>
      <c r="C26" s="41" t="s">
        <v>29</v>
      </c>
      <c r="D26" s="42"/>
      <c r="E26" s="42"/>
      <c r="F26" s="42"/>
      <c r="G26" s="20">
        <v>249000</v>
      </c>
      <c r="H26" s="20">
        <v>250246</v>
      </c>
      <c r="I26" s="21">
        <v>250000</v>
      </c>
      <c r="J26" s="30">
        <v>249000</v>
      </c>
    </row>
    <row r="27" spans="1:10" x14ac:dyDescent="0.3">
      <c r="A27" s="18">
        <v>6171</v>
      </c>
      <c r="B27" s="23"/>
      <c r="C27" s="41" t="s">
        <v>7</v>
      </c>
      <c r="D27" s="42"/>
      <c r="E27" s="42"/>
      <c r="F27" s="42"/>
      <c r="G27" s="20">
        <v>307100</v>
      </c>
      <c r="H27" s="20">
        <v>377100</v>
      </c>
      <c r="I27" s="21">
        <v>377000</v>
      </c>
      <c r="J27" s="30">
        <v>307100</v>
      </c>
    </row>
    <row r="28" spans="1:10" x14ac:dyDescent="0.3">
      <c r="A28" s="18">
        <v>6310</v>
      </c>
      <c r="B28" s="23"/>
      <c r="C28" s="41" t="s">
        <v>23</v>
      </c>
      <c r="D28" s="42"/>
      <c r="E28" s="42"/>
      <c r="F28" s="42"/>
      <c r="G28" s="20">
        <v>4200</v>
      </c>
      <c r="H28" s="20">
        <v>4200</v>
      </c>
      <c r="I28" s="21">
        <v>3500</v>
      </c>
      <c r="J28" s="30">
        <v>3200</v>
      </c>
    </row>
    <row r="29" spans="1:10" x14ac:dyDescent="0.3">
      <c r="A29" s="18"/>
      <c r="B29" s="23"/>
      <c r="C29" s="53" t="s">
        <v>30</v>
      </c>
      <c r="D29" s="56"/>
      <c r="E29" s="56"/>
      <c r="F29" s="56"/>
      <c r="G29" s="31">
        <f>SUM(G21:G28)</f>
        <v>938873.99</v>
      </c>
      <c r="H29" s="31">
        <f>SUM(H21:H28)</f>
        <v>1070119.99</v>
      </c>
      <c r="I29" s="32">
        <f>SUM(I21:I28)</f>
        <v>991268</v>
      </c>
      <c r="J29" s="33">
        <f>SUM(J21:J28)</f>
        <v>1140935.56</v>
      </c>
    </row>
    <row r="30" spans="1:10" x14ac:dyDescent="0.3">
      <c r="A30" s="18"/>
      <c r="B30" s="23"/>
      <c r="C30" s="41"/>
      <c r="D30" s="42"/>
      <c r="E30" s="42"/>
      <c r="F30" s="42"/>
      <c r="G30" s="27"/>
      <c r="H30" s="27"/>
      <c r="I30" s="28"/>
      <c r="J30" s="29"/>
    </row>
    <row r="31" spans="1:10" x14ac:dyDescent="0.3">
      <c r="A31" s="18"/>
      <c r="B31" s="23"/>
      <c r="C31" s="41" t="s">
        <v>31</v>
      </c>
      <c r="D31" s="42"/>
      <c r="E31" s="42"/>
      <c r="F31" s="42"/>
      <c r="G31" s="27"/>
      <c r="H31" s="27"/>
      <c r="I31" s="28" t="s">
        <v>32</v>
      </c>
      <c r="J31" s="29">
        <v>0</v>
      </c>
    </row>
    <row r="32" spans="1:10" ht="15" thickBot="1" x14ac:dyDescent="0.35">
      <c r="A32" s="34"/>
      <c r="B32" s="35">
        <v>8115</v>
      </c>
      <c r="C32" s="54" t="s">
        <v>33</v>
      </c>
      <c r="D32" s="55"/>
      <c r="E32" s="55"/>
      <c r="F32" s="55"/>
      <c r="G32" s="36"/>
      <c r="H32" s="37"/>
      <c r="I32" s="38"/>
      <c r="J32" s="39">
        <v>0</v>
      </c>
    </row>
    <row r="34" spans="1:1" x14ac:dyDescent="0.3">
      <c r="A34" s="40" t="s">
        <v>34</v>
      </c>
    </row>
    <row r="35" spans="1:1" x14ac:dyDescent="0.3">
      <c r="A35" t="s">
        <v>35</v>
      </c>
    </row>
    <row r="39" spans="1:1" x14ac:dyDescent="0.3">
      <c r="A39" t="s">
        <v>36</v>
      </c>
    </row>
    <row r="43" spans="1:1" x14ac:dyDescent="0.3">
      <c r="A43" t="s">
        <v>55</v>
      </c>
    </row>
    <row r="46" spans="1:1" x14ac:dyDescent="0.3">
      <c r="A46" t="s">
        <v>37</v>
      </c>
    </row>
    <row r="47" spans="1:1" x14ac:dyDescent="0.3">
      <c r="A47" t="s">
        <v>52</v>
      </c>
    </row>
    <row r="48" spans="1:1" x14ac:dyDescent="0.3">
      <c r="A48" t="s">
        <v>38</v>
      </c>
    </row>
    <row r="49" spans="1:1" x14ac:dyDescent="0.3">
      <c r="A49" t="s">
        <v>53</v>
      </c>
    </row>
    <row r="51" spans="1:1" x14ac:dyDescent="0.3">
      <c r="A51" t="s">
        <v>39</v>
      </c>
    </row>
    <row r="52" spans="1:1" x14ac:dyDescent="0.3">
      <c r="A52" t="s">
        <v>40</v>
      </c>
    </row>
    <row r="53" spans="1:1" x14ac:dyDescent="0.3">
      <c r="A53" t="s">
        <v>41</v>
      </c>
    </row>
  </sheetData>
  <mergeCells count="27">
    <mergeCell ref="C32:F32"/>
    <mergeCell ref="C26:F26"/>
    <mergeCell ref="C27:F27"/>
    <mergeCell ref="C28:F28"/>
    <mergeCell ref="C29:F29"/>
    <mergeCell ref="C30:F30"/>
    <mergeCell ref="C31:F31"/>
    <mergeCell ref="C20:F20"/>
    <mergeCell ref="C21:F21"/>
    <mergeCell ref="C23:F23"/>
    <mergeCell ref="C24:F24"/>
    <mergeCell ref="C25:F25"/>
    <mergeCell ref="C22:F22"/>
    <mergeCell ref="C19:F19"/>
    <mergeCell ref="A4:G4"/>
    <mergeCell ref="C7:F7"/>
    <mergeCell ref="C8:F8"/>
    <mergeCell ref="C9:F9"/>
    <mergeCell ref="C10:F10"/>
    <mergeCell ref="C11:F11"/>
    <mergeCell ref="C14:F14"/>
    <mergeCell ref="C12:F12"/>
    <mergeCell ref="C13:F13"/>
    <mergeCell ref="C15:F15"/>
    <mergeCell ref="C16:F16"/>
    <mergeCell ref="C17:F17"/>
    <mergeCell ref="C18:F18"/>
  </mergeCells>
  <pageMargins left="0.7" right="0.7" top="0.78740157499999996" bottom="0.78740157499999996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0"/>
  <sheetViews>
    <sheetView workbookViewId="0">
      <pane ySplit="2" topLeftCell="A3" activePane="bottomLeft" state="frozen"/>
      <selection pane="bottomLeft" activeCell="E32" sqref="E32"/>
    </sheetView>
  </sheetViews>
  <sheetFormatPr defaultColWidth="9.109375" defaultRowHeight="13.8" x14ac:dyDescent="0.3"/>
  <cols>
    <col min="1" max="1" width="5.6640625" style="1" customWidth="1"/>
    <col min="2" max="2" width="46.88671875" style="1" customWidth="1"/>
    <col min="3" max="4" width="16.6640625" style="1" customWidth="1"/>
    <col min="5" max="5" width="21.109375" style="1" customWidth="1"/>
    <col min="6" max="6" width="16.6640625" style="1" customWidth="1"/>
    <col min="7" max="16384" width="9.109375" style="1"/>
  </cols>
  <sheetData>
    <row r="1" spans="1:6" ht="20.100000000000001" customHeight="1" x14ac:dyDescent="0.4">
      <c r="A1" s="3" t="s">
        <v>0</v>
      </c>
    </row>
    <row r="2" spans="1: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56</v>
      </c>
      <c r="F2" s="4" t="s">
        <v>54</v>
      </c>
    </row>
    <row r="3" spans="1:6" x14ac:dyDescent="0.3">
      <c r="A3" s="5">
        <v>0</v>
      </c>
      <c r="C3" s="6">
        <v>635683.99</v>
      </c>
      <c r="D3" s="6">
        <v>709605.81</v>
      </c>
      <c r="E3" s="6">
        <v>566746.61</v>
      </c>
      <c r="F3" s="6">
        <v>808465.56</v>
      </c>
    </row>
    <row r="4" spans="1:6" x14ac:dyDescent="0.3">
      <c r="A4" s="5">
        <v>3349</v>
      </c>
      <c r="B4" s="1" t="s">
        <v>5</v>
      </c>
      <c r="C4" s="6">
        <v>43944</v>
      </c>
      <c r="D4" s="6">
        <v>43944</v>
      </c>
      <c r="E4" s="6">
        <v>50000</v>
      </c>
      <c r="F4" s="6">
        <v>73470</v>
      </c>
    </row>
    <row r="5" spans="1:6" x14ac:dyDescent="0.3">
      <c r="A5" s="5">
        <v>3419</v>
      </c>
      <c r="B5" s="1" t="s">
        <v>11</v>
      </c>
      <c r="C5" s="6">
        <v>0</v>
      </c>
      <c r="D5" s="6">
        <v>3000</v>
      </c>
      <c r="E5" s="6">
        <v>3000</v>
      </c>
      <c r="F5" s="6"/>
    </row>
    <row r="6" spans="1:6" x14ac:dyDescent="0.3">
      <c r="A6" s="5">
        <v>3900</v>
      </c>
      <c r="B6" s="1" t="s">
        <v>6</v>
      </c>
      <c r="C6" s="6">
        <v>150246</v>
      </c>
      <c r="D6" s="6">
        <v>150246</v>
      </c>
      <c r="E6" s="6">
        <v>50000</v>
      </c>
      <c r="F6" s="6">
        <v>150000</v>
      </c>
    </row>
    <row r="7" spans="1:6" x14ac:dyDescent="0.3">
      <c r="A7" s="5">
        <v>6171</v>
      </c>
      <c r="B7" s="1" t="s">
        <v>7</v>
      </c>
      <c r="C7" s="6">
        <v>108000</v>
      </c>
      <c r="D7" s="6">
        <v>108000</v>
      </c>
      <c r="E7" s="6">
        <v>108000</v>
      </c>
      <c r="F7" s="6">
        <v>108000</v>
      </c>
    </row>
    <row r="8" spans="1:6" x14ac:dyDescent="0.3">
      <c r="A8" s="5">
        <v>6310</v>
      </c>
      <c r="B8" s="1" t="s">
        <v>8</v>
      </c>
      <c r="C8" s="6">
        <v>1000</v>
      </c>
      <c r="D8" s="6">
        <v>1000</v>
      </c>
      <c r="E8" s="6">
        <v>220</v>
      </c>
      <c r="F8" s="6">
        <v>1000</v>
      </c>
    </row>
    <row r="10" spans="1:6" x14ac:dyDescent="0.3">
      <c r="B10" s="2" t="s">
        <v>9</v>
      </c>
      <c r="C10" s="7">
        <f>SUM(C3:C9)</f>
        <v>938873.99</v>
      </c>
      <c r="D10" s="7">
        <f>SUM(D3:D9)</f>
        <v>1015795.81</v>
      </c>
      <c r="E10" s="7">
        <f>SUM(E3:E9)</f>
        <v>777966.61</v>
      </c>
      <c r="F10" s="7">
        <f>SUM(F3:F9)</f>
        <v>1140935.56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25.10.2022</oddHeader>
    <oddFooter>&amp;L&amp;11&amp;"Calibri"&amp;ISumář za paragrafy - rozpočet k datu 30.9.2022 - skutečnost do období 9/2022&amp;R&amp;11&amp;"Calibri"&amp;IStránka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workbookViewId="0">
      <pane ySplit="2" topLeftCell="A3" activePane="bottomLeft" state="frozen"/>
      <selection pane="bottomLeft" activeCell="E34" sqref="E34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4" width="16.6640625" style="1" customWidth="1"/>
    <col min="5" max="5" width="20.33203125" style="1" customWidth="1"/>
    <col min="6" max="6" width="16.6640625" style="1" customWidth="1"/>
    <col min="7" max="16384" width="9.109375" style="1"/>
  </cols>
  <sheetData>
    <row r="1" spans="1:6" ht="20.100000000000001" customHeight="1" x14ac:dyDescent="0.4">
      <c r="A1" s="3" t="s">
        <v>10</v>
      </c>
    </row>
    <row r="2" spans="1:6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56</v>
      </c>
      <c r="F2" s="4" t="s">
        <v>54</v>
      </c>
    </row>
    <row r="3" spans="1:6" x14ac:dyDescent="0.3">
      <c r="A3" s="5">
        <v>3349</v>
      </c>
      <c r="B3" s="1" t="s">
        <v>5</v>
      </c>
      <c r="C3" s="6">
        <v>145000</v>
      </c>
      <c r="D3" s="6">
        <v>200000</v>
      </c>
      <c r="E3" s="6">
        <v>158911</v>
      </c>
      <c r="F3" s="6">
        <v>205000</v>
      </c>
    </row>
    <row r="4" spans="1:6" x14ac:dyDescent="0.3">
      <c r="A4" s="5">
        <v>3399</v>
      </c>
      <c r="B4" s="1" t="s">
        <v>51</v>
      </c>
      <c r="C4" s="6">
        <v>20000</v>
      </c>
      <c r="D4" s="6">
        <v>20000</v>
      </c>
      <c r="E4" s="6">
        <v>0</v>
      </c>
      <c r="F4" s="6"/>
    </row>
    <row r="5" spans="1:6" x14ac:dyDescent="0.3">
      <c r="A5" s="5">
        <v>3419</v>
      </c>
      <c r="B5" s="1" t="s">
        <v>11</v>
      </c>
      <c r="C5" s="6">
        <v>30000</v>
      </c>
      <c r="D5" s="6">
        <v>30000</v>
      </c>
      <c r="E5" s="6">
        <v>18857</v>
      </c>
      <c r="F5" s="6">
        <v>25000</v>
      </c>
    </row>
    <row r="6" spans="1:6" x14ac:dyDescent="0.3">
      <c r="A6" s="5">
        <v>3744</v>
      </c>
      <c r="B6" s="1" t="s">
        <v>12</v>
      </c>
      <c r="C6" s="6">
        <v>5000</v>
      </c>
      <c r="D6" s="6">
        <v>5000</v>
      </c>
      <c r="E6" s="6">
        <v>0</v>
      </c>
      <c r="F6" s="6">
        <v>1000</v>
      </c>
    </row>
    <row r="7" spans="1:6" x14ac:dyDescent="0.3">
      <c r="A7" s="5">
        <v>3745</v>
      </c>
      <c r="B7" s="1" t="s">
        <v>13</v>
      </c>
      <c r="C7" s="6">
        <v>178573.99</v>
      </c>
      <c r="D7" s="6">
        <v>183573.99</v>
      </c>
      <c r="E7" s="6">
        <v>183000</v>
      </c>
      <c r="F7" s="6">
        <v>350635.56</v>
      </c>
    </row>
    <row r="8" spans="1:6" x14ac:dyDescent="0.3">
      <c r="A8" s="5">
        <v>3900</v>
      </c>
      <c r="B8" s="1" t="s">
        <v>6</v>
      </c>
      <c r="C8" s="6">
        <v>249000</v>
      </c>
      <c r="D8" s="6">
        <v>250246</v>
      </c>
      <c r="E8" s="6">
        <v>250000</v>
      </c>
      <c r="F8" s="6">
        <v>249000</v>
      </c>
    </row>
    <row r="9" spans="1:6" x14ac:dyDescent="0.3">
      <c r="A9" s="5">
        <v>6171</v>
      </c>
      <c r="B9" s="1" t="s">
        <v>7</v>
      </c>
      <c r="C9" s="6">
        <v>307100</v>
      </c>
      <c r="D9" s="6">
        <v>377100</v>
      </c>
      <c r="E9" s="6">
        <v>377000</v>
      </c>
      <c r="F9" s="6">
        <v>307100</v>
      </c>
    </row>
    <row r="10" spans="1:6" x14ac:dyDescent="0.3">
      <c r="A10" s="5">
        <v>6310</v>
      </c>
      <c r="B10" s="1" t="s">
        <v>8</v>
      </c>
      <c r="C10" s="6">
        <v>4200</v>
      </c>
      <c r="D10" s="6">
        <v>4200</v>
      </c>
      <c r="E10" s="6">
        <v>3500</v>
      </c>
      <c r="F10" s="6">
        <v>3200</v>
      </c>
    </row>
    <row r="12" spans="1:6" x14ac:dyDescent="0.3">
      <c r="B12" s="2" t="s">
        <v>9</v>
      </c>
      <c r="C12" s="7">
        <f>SUM(C3:C11)</f>
        <v>938873.99</v>
      </c>
      <c r="D12" s="7">
        <f>SUM(D3:D11)</f>
        <v>1070119.99</v>
      </c>
      <c r="E12" s="7">
        <f>SUM(E3:E11)</f>
        <v>991268</v>
      </c>
      <c r="F12" s="7">
        <f>SUM(F3:F11)</f>
        <v>1140935.56</v>
      </c>
    </row>
  </sheetData>
  <pageMargins left="0.19685039370078738" right="0.19685039370078738" top="0.39370078740157477" bottom="0.59055118110236215" header="0.39370078740157477" footer="0.19685039370078738"/>
  <pageSetup paperSize="9" scale="95" fitToHeight="0" orientation="landscape" r:id="rId1"/>
  <headerFooter>
    <oddHeader>&amp;R&amp;11&amp;"Calibri"&amp;IDatum poslední úpravy návrhu 25.10.2022</oddHeader>
    <oddFooter>&amp;L&amp;11&amp;"Calibri"&amp;ISumář za paragrafy - rozpočet k datu 30.9.2022 - skutečnost do období 9/2022&amp;R&amp;11&amp;"Calibri"&amp;IStránka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Návrh rozpočtu na rok 2023</vt:lpstr>
      <vt:lpstr>Příjmy</vt:lpstr>
      <vt:lpstr>Výdaje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Renata</cp:lastModifiedBy>
  <cp:lastPrinted>2022-11-15T11:14:34Z</cp:lastPrinted>
  <dcterms:created xsi:type="dcterms:W3CDTF">2022-11-11T08:58:30Z</dcterms:created>
  <dcterms:modified xsi:type="dcterms:W3CDTF">2022-11-21T12:50:49Z</dcterms:modified>
</cp:coreProperties>
</file>